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65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<sst xmlns="http://schemas.openxmlformats.org/spreadsheetml/2006/main" count="10" uniqueCount="10">
  <si>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Ag</t>
  </si>
  <si>
    <t>Cu</t>
  </si>
  <si>
    <t>Al</t>
  </si>
  <si>
    <t>Fe</t>
  </si>
  <si>
    <t>metallo</t>
  </si>
  <si>
    <t>ohm* mm^2/m</t>
  </si>
  <si>
    <t>ohm*m^2/m = ohm*m</t>
  </si>
  <si>
    <t xml:space="preserve"> α (1/C°)</t>
  </si>
  <si>
    <t>ro  20°C</t>
  </si>
  <si>
    <t>ro (S.I)  20°C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</si>
</sst>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NumberFormat="1" applyFont="1" applyAlignment="1">
      <alignment/>
    </xf>
    <xf numFmtId="0" fontId="2" fillId="2" borderId="0" xfId="0" applyFont="1" applyFill="1" applyAlignment="1" quotePrefix="1">
      <alignment horizontal="left"/>
    </xf>
    <xf numFmtId="0" fontId="1" fillId="2" borderId="0" xfId="0" applyFont="1" applyFill="1" applyAlignment="1" quotePrefix="1">
      <alignment horizontal="left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NumberFormat="1" applyFont="1" applyFill="1" applyAlignment="1">
      <alignment/>
    </xf>
    <xf numFmtId="0" fontId="1" fillId="3" borderId="0" xfId="0" applyFont="1" applyFill="1" applyAlignment="1" quotePrefix="1">
      <alignment horizontal="left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11" fontId="1" fillId="3" borderId="0" xfId="0" applyNumberFormat="1" applyFont="1" applyFill="1" applyAlignment="1">
      <alignment/>
    </xf>
    <xf numFmtId="0" fontId="2" fillId="4" borderId="0" xfId="0" applyFont="1" applyFill="1" applyAlignment="1" quotePrefix="1">
      <alignment horizontal="left"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8</xdr:row>
      <xdr:rowOff>28575</xdr:rowOff>
    </xdr:from>
    <xdr:to>
      <xdr:col>2</xdr:col>
      <xdr:colOff>981075</xdr:colOff>
      <xdr:row>14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2009775"/>
          <a:ext cx="2847975" cy="15716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 = ro* L / S
ohm = ro * L / S 
ro = ohm *S / L
ro = ohm * mm^2 / mm
ro = ohm * mm^2/ m
ro = ohm * m^2 / m = ohm * m  (S.I)</a:t>
          </a:r>
        </a:p>
      </xdr:txBody>
    </xdr:sp>
    <xdr:clientData/>
  </xdr:twoCellAnchor>
  <xdr:twoCellAnchor>
    <xdr:from>
      <xdr:col>2</xdr:col>
      <xdr:colOff>1123950</xdr:colOff>
      <xdr:row>8</xdr:row>
      <xdr:rowOff>38100</xdr:rowOff>
    </xdr:from>
    <xdr:to>
      <xdr:col>7</xdr:col>
      <xdr:colOff>123825</xdr:colOff>
      <xdr:row>14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14675" y="2019300"/>
          <a:ext cx="2924175" cy="16097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la resistenza varia con la temperatura 
ro = ro(20°C * ( 1 + α * (t - 20°))
ro = resistività a t°C
ro(20°C) : resistività a 20°C ( tabelle)
α : coefficiente di temperatura specifico
(mediamente 1/200 ; 1/300)
R = Ro (1 + α * (t - 20°))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12.57421875" style="0" customWidth="1"/>
    <col min="2" max="2" width="17.28125" style="0" customWidth="1"/>
    <col min="3" max="3" width="22.00390625" style="0" customWidth="1"/>
    <col min="4" max="4" width="5.57421875" style="0" customWidth="1"/>
    <col min="5" max="5" width="13.00390625" style="0" customWidth="1"/>
  </cols>
  <sheetData>
    <row r="1" spans="1:5" ht="19.5" customHeight="1">
      <c r="A1" s="16" t="s">
        <v>4</v>
      </c>
      <c r="B1" s="4" t="s">
        <v>8</v>
      </c>
      <c r="C1" s="9" t="s">
        <v>9</v>
      </c>
      <c r="E1" s="13" t="s">
        <v>7</v>
      </c>
    </row>
    <row r="2" spans="1:5" ht="19.5" customHeight="1">
      <c r="A2" s="17"/>
      <c r="B2" s="5" t="s">
        <v>5</v>
      </c>
      <c r="C2" s="9" t="s">
        <v>6</v>
      </c>
      <c r="E2" s="14"/>
    </row>
    <row r="3" spans="1:5" ht="19.5" customHeight="1">
      <c r="A3" s="17"/>
      <c r="B3" s="6"/>
      <c r="C3" s="10"/>
      <c r="E3" s="14"/>
    </row>
    <row r="4" spans="1:5" ht="19.5" customHeight="1">
      <c r="A4" s="18" t="s">
        <v>0</v>
      </c>
      <c r="B4" s="7">
        <v>0.016</v>
      </c>
      <c r="C4" s="11">
        <f>1.62*10^(-8)</f>
        <v>1.6200000000000003E-08</v>
      </c>
      <c r="D4" s="2"/>
      <c r="E4" s="15">
        <f>3.8*10^(-3)</f>
        <v>0.0038</v>
      </c>
    </row>
    <row r="5" spans="1:5" ht="19.5" customHeight="1">
      <c r="A5" s="18" t="s">
        <v>1</v>
      </c>
      <c r="B5" s="7">
        <v>0.017</v>
      </c>
      <c r="C5" s="11">
        <f>1.72*10^(-8)</f>
        <v>1.72E-08</v>
      </c>
      <c r="D5" s="2"/>
      <c r="E5" s="15">
        <f>3.9*10^(-3)</f>
        <v>0.0039</v>
      </c>
    </row>
    <row r="6" spans="1:5" ht="19.5" customHeight="1">
      <c r="A6" s="18" t="s">
        <v>2</v>
      </c>
      <c r="B6" s="8">
        <v>0.028</v>
      </c>
      <c r="C6" s="11">
        <f>2.82*10^(-8)</f>
        <v>2.8199999999999998E-08</v>
      </c>
      <c r="D6" s="2"/>
      <c r="E6" s="15">
        <f>3.7*10^(-3)</f>
        <v>0.0037</v>
      </c>
    </row>
    <row r="7" spans="1:5" ht="19.5" customHeight="1">
      <c r="A7" s="18" t="s">
        <v>3</v>
      </c>
      <c r="B7" s="8">
        <v>0.13</v>
      </c>
      <c r="C7" s="12">
        <f>10*10^(-8)</f>
        <v>1E-07</v>
      </c>
      <c r="D7" s="2"/>
      <c r="E7" s="15">
        <f>5*10^(-3)</f>
        <v>0.005</v>
      </c>
    </row>
    <row r="8" spans="1:4" ht="19.5" customHeight="1">
      <c r="A8" s="1"/>
      <c r="B8" s="3"/>
      <c r="C8" s="1"/>
      <c r="D8" s="2"/>
    </row>
    <row r="9" spans="1:4" ht="19.5" customHeight="1">
      <c r="A9" s="1"/>
      <c r="B9" s="3"/>
      <c r="C9" s="1"/>
      <c r="D9" s="1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2019-05-13T16:11:31Z</dcterms:created>
  <dcterms:modified xsi:type="dcterms:W3CDTF">2019-05-14T07:22:46Z</dcterms:modified>
  <cp:category/>
  <cp:version/>
  <cp:contentType/>
  <cp:contentStatus/>
</cp:coreProperties>
</file>